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7250" windowHeight="57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Лист1!$A$17:$N$20</definedName>
    <definedName name="_xlnm.Print_Area" localSheetId="0">Лист1!$A$15:$N$20</definedName>
  </definedNames>
  <calcPr calcId="125725"/>
</workbook>
</file>

<file path=xl/calcChain.xml><?xml version="1.0" encoding="utf-8"?>
<calcChain xmlns="http://schemas.openxmlformats.org/spreadsheetml/2006/main">
  <c r="E12" i="1"/>
  <c r="F12" s="1"/>
  <c r="E11"/>
  <c r="F11" s="1"/>
  <c r="E10"/>
  <c r="F10" s="1"/>
  <c r="E4"/>
  <c r="E3"/>
  <c r="N18" l="1"/>
  <c r="N19"/>
  <c r="N20"/>
</calcChain>
</file>

<file path=xl/sharedStrings.xml><?xml version="1.0" encoding="utf-8"?>
<sst xmlns="http://schemas.openxmlformats.org/spreadsheetml/2006/main" count="59" uniqueCount="41">
  <si>
    <t>Категория обучаемых</t>
  </si>
  <si>
    <t>Наименование территории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</si>
  <si>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</si>
  <si>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</si>
  <si>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</si>
  <si>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</si>
  <si>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</si>
  <si>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</si>
  <si>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</si>
  <si>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</si>
  <si>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</si>
  <si>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</si>
  <si>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ВСЕГО</t>
  </si>
  <si>
    <t>Наблюдатели</t>
  </si>
  <si>
    <t>Представители СМИ</t>
  </si>
  <si>
    <t>Партии, НКО</t>
  </si>
  <si>
    <t xml:space="preserve">Обучение участников избирательного процесса на 2022 год </t>
  </si>
  <si>
    <t>февраль</t>
  </si>
  <si>
    <t>Красновишерский городской округ</t>
  </si>
  <si>
    <t>Сводный график обучения членов ТИК на 2022 год</t>
  </si>
  <si>
    <t>Всего членов ТИК</t>
  </si>
  <si>
    <t>кол-во обучаемых</t>
  </si>
  <si>
    <t>Обучение ИК ПК вновь назначенных председателей
(февраль- март )</t>
  </si>
  <si>
    <t>Правовой час председателей ТИК с ИК ПК 
( февраль-сентябрь)</t>
  </si>
  <si>
    <t>Очное обучение на избирательном участке
(май)</t>
  </si>
  <si>
    <t>Очно-дистанционое на базе образоват организации 
(июнь)</t>
  </si>
  <si>
    <t>самостоятельное дистанционное изучение 
(ресурс РЦОИТ, иные)</t>
  </si>
  <si>
    <t>тестирование на ЕПИК 
(июль-сентябрь)</t>
  </si>
  <si>
    <t>Руководство ТИК</t>
  </si>
  <si>
    <t>Красновишерскийй городской округ</t>
  </si>
  <si>
    <t>ЧЛЕНЫ ТИК (без учета руководства)</t>
  </si>
  <si>
    <t>Сводный график обучения членов УИК на 2022 год</t>
  </si>
  <si>
    <t>Очные обучающие занятия - практикумы для членов УИК и резерва по применению ресурсов ЦИК, РЦОИТ, иных</t>
  </si>
  <si>
    <t>Факультативное обучение в рамках подготовки к ЕДГ</t>
  </si>
  <si>
    <t>Тестирование на ЕПИК</t>
  </si>
  <si>
    <t>Кол-во УИК</t>
  </si>
  <si>
    <t>Всего членов УИК/
резерв</t>
  </si>
  <si>
    <t>Кол-во обучаемых (с учетом повторного обучения)</t>
  </si>
  <si>
    <t>РУКОВОДСТВО УИК</t>
  </si>
  <si>
    <t xml:space="preserve">ИНЫЕ ЧЛЕНЫ УИК </t>
  </si>
  <si>
    <t>РЕЗЕРВ УИК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</si>
</sst>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b/>
      <sz val="10"/>
      <color theme="3" tint="-0.499984740745262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sz val="10"/>
      <color rgb="FF663300"/>
      <name val="Calibri"/>
      <family val="2"/>
      <charset val="204"/>
      <scheme val="minor"/>
    </font>
    <font>
      <sz val="10"/>
      <color theme="6" tint="-0.499984740745262"/>
      <name val="Calibri"/>
      <family val="2"/>
      <charset val="204"/>
      <scheme val="minor"/>
    </font>
    <font>
      <b/>
      <sz val="10"/>
      <color theme="6" tint="-0.499984740745262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/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medium">
        <color theme="4" tint="-0.499984740745262"/>
      </top>
      <bottom style="thin">
        <color indexed="64"/>
      </bottom>
      <diagonal/>
    </border>
    <border>
      <left/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5" fillId="0" borderId="4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9" fontId="1" fillId="5" borderId="1" xfId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" fontId="7" fillId="0" borderId="5" xfId="1" applyNumberFormat="1" applyFont="1" applyBorder="1" applyAlignment="1">
      <alignment horizontal="center" vertical="center"/>
    </xf>
    <xf numFmtId="9" fontId="7" fillId="0" borderId="5" xfId="1" applyFont="1" applyBorder="1" applyAlignment="1">
      <alignment horizontal="center" vertical="center"/>
    </xf>
    <xf numFmtId="0" fontId="1" fillId="6" borderId="8" xfId="0" applyFont="1" applyFill="1" applyBorder="1" applyAlignment="1">
      <alignment horizontal="justify" vertical="center"/>
    </xf>
    <xf numFmtId="0" fontId="1" fillId="6" borderId="9" xfId="0" applyFont="1" applyFill="1" applyBorder="1" applyAlignment="1">
      <alignment horizontal="justify" vertical="center"/>
    </xf>
    <xf numFmtId="0" fontId="1" fillId="6" borderId="10" xfId="0" applyFont="1" applyFill="1" applyBorder="1" applyAlignment="1">
      <alignment horizontal="justify" vertical="center"/>
    </xf>
    <xf numFmtId="0" fontId="1" fillId="7" borderId="8" xfId="0" applyFont="1" applyFill="1" applyBorder="1" applyAlignment="1">
      <alignment horizontal="justify" vertical="center"/>
    </xf>
    <xf numFmtId="0" fontId="1" fillId="7" borderId="9" xfId="0" applyFont="1" applyFill="1" applyBorder="1" applyAlignment="1">
      <alignment horizontal="justify" vertical="center"/>
    </xf>
    <xf numFmtId="0" fontId="1" fillId="7" borderId="11" xfId="0" applyFont="1" applyFill="1" applyBorder="1" applyAlignment="1">
      <alignment horizontal="justify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" fontId="11" fillId="0" borderId="1" xfId="1" applyNumberFormat="1" applyFont="1" applyFill="1" applyBorder="1" applyAlignment="1">
      <alignment horizontal="center" vertical="center" wrapText="1"/>
    </xf>
    <xf numFmtId="9" fontId="11" fillId="0" borderId="13" xfId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wrapText="1"/>
    </xf>
    <xf numFmtId="0" fontId="12" fillId="0" borderId="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" fontId="12" fillId="0" borderId="1" xfId="1" applyNumberFormat="1" applyFont="1" applyFill="1" applyBorder="1" applyAlignment="1">
      <alignment horizontal="center" vertical="center" wrapText="1"/>
    </xf>
    <xf numFmtId="9" fontId="12" fillId="0" borderId="13" xfId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0" fontId="14" fillId="0" borderId="4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0"/>
  <sheetViews>
    <sheetView tabSelected="1" zoomScaleSheetLayoutView="90" workbookViewId="0">
      <pane ySplit="1" topLeftCell="A2" activePane="bottomLeft" state="frozen"/>
      <selection pane="bottomLeft" activeCell="E26" sqref="E26"/>
    </sheetView>
  </sheetViews>
  <sheetFormatPr defaultColWidth="9.140625" defaultRowHeight="12.75"/>
  <cols>
    <col min="1" max="1" width="23.140625" style="1" customWidth="1"/>
    <col min="2" max="2" width="31.140625" style="5" customWidth="1"/>
    <col min="3" max="13" width="9.140625" style="2"/>
    <col min="14" max="14" width="9.140625" style="10"/>
    <col min="15" max="16384" width="9.140625" style="1"/>
  </cols>
  <sheetData>
    <row r="1" spans="1:25" ht="15.75">
      <c r="A1" s="78" t="s">
        <v>19</v>
      </c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25" ht="114.75">
      <c r="A2" s="22"/>
      <c r="B2" s="23" t="s">
        <v>1</v>
      </c>
      <c r="C2" s="4" t="s">
        <v>20</v>
      </c>
      <c r="D2" s="24" t="s">
        <v>21</v>
      </c>
      <c r="E2" s="25"/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</row>
    <row r="3" spans="1:25">
      <c r="A3" s="26" t="s">
        <v>28</v>
      </c>
      <c r="B3" s="19" t="s">
        <v>29</v>
      </c>
      <c r="C3" s="27">
        <v>3</v>
      </c>
      <c r="D3" s="28"/>
      <c r="E3" s="29">
        <f>D3/C3</f>
        <v>0</v>
      </c>
      <c r="F3" s="27">
        <v>0</v>
      </c>
      <c r="G3" s="27">
        <v>1</v>
      </c>
      <c r="H3" s="27">
        <v>1</v>
      </c>
      <c r="I3" s="27">
        <v>3</v>
      </c>
      <c r="J3" s="27">
        <v>3</v>
      </c>
      <c r="K3" s="27">
        <v>3</v>
      </c>
    </row>
    <row r="4" spans="1:25" ht="25.5">
      <c r="A4" s="30" t="s">
        <v>30</v>
      </c>
      <c r="B4" s="31"/>
      <c r="C4" s="32">
        <v>6</v>
      </c>
      <c r="D4" s="33"/>
      <c r="E4" s="34">
        <f t="shared" ref="E4" si="0">D4/C4</f>
        <v>0</v>
      </c>
      <c r="F4" s="32">
        <v>0</v>
      </c>
      <c r="G4" s="32">
        <v>0</v>
      </c>
      <c r="H4" s="32">
        <v>0</v>
      </c>
      <c r="I4" s="32">
        <v>6</v>
      </c>
      <c r="J4" s="32">
        <v>6</v>
      </c>
      <c r="K4" s="32">
        <v>6</v>
      </c>
    </row>
    <row r="7" spans="1:25" ht="16.5" thickBot="1">
      <c r="A7" s="77" t="s">
        <v>31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</row>
    <row r="8" spans="1:25" ht="15.75">
      <c r="A8" s="35"/>
      <c r="B8" s="35"/>
      <c r="C8" s="35"/>
      <c r="D8" s="35"/>
      <c r="E8" s="36"/>
      <c r="F8" s="37"/>
      <c r="G8" s="38" t="s">
        <v>32</v>
      </c>
      <c r="H8" s="39"/>
      <c r="I8" s="39"/>
      <c r="J8" s="39"/>
      <c r="K8" s="40"/>
      <c r="L8" s="41" t="s">
        <v>33</v>
      </c>
      <c r="M8" s="42"/>
      <c r="N8" s="42"/>
      <c r="O8" s="42"/>
      <c r="P8" s="43"/>
      <c r="Q8" s="44" t="s">
        <v>34</v>
      </c>
      <c r="R8" s="45"/>
      <c r="S8" s="45"/>
      <c r="T8" s="45"/>
      <c r="U8" s="46"/>
    </row>
    <row r="9" spans="1:25" ht="51" customHeight="1">
      <c r="A9" s="22"/>
      <c r="B9" s="47" t="s">
        <v>1</v>
      </c>
      <c r="C9" s="8" t="s">
        <v>35</v>
      </c>
      <c r="D9" s="8" t="s">
        <v>36</v>
      </c>
      <c r="E9" s="48" t="s">
        <v>37</v>
      </c>
      <c r="F9" s="48"/>
      <c r="G9" s="49" t="s">
        <v>4</v>
      </c>
      <c r="H9" s="50" t="s">
        <v>5</v>
      </c>
      <c r="I9" s="50" t="s">
        <v>6</v>
      </c>
      <c r="J9" s="50" t="s">
        <v>7</v>
      </c>
      <c r="K9" s="51" t="s">
        <v>8</v>
      </c>
      <c r="L9" s="52" t="s">
        <v>4</v>
      </c>
      <c r="M9" s="53" t="s">
        <v>5</v>
      </c>
      <c r="N9" s="53" t="s">
        <v>6</v>
      </c>
      <c r="O9" s="53" t="s">
        <v>7</v>
      </c>
      <c r="P9" s="54" t="s">
        <v>8</v>
      </c>
      <c r="Q9" s="55" t="s">
        <v>4</v>
      </c>
      <c r="R9" s="56" t="s">
        <v>5</v>
      </c>
      <c r="S9" s="56" t="s">
        <v>6</v>
      </c>
      <c r="T9" s="56" t="s">
        <v>7</v>
      </c>
      <c r="U9" s="57" t="s">
        <v>8</v>
      </c>
    </row>
    <row r="10" spans="1:25">
      <c r="A10" s="58" t="s">
        <v>38</v>
      </c>
      <c r="B10" s="74" t="s">
        <v>18</v>
      </c>
      <c r="C10" s="59">
        <v>28</v>
      </c>
      <c r="D10" s="60">
        <v>84</v>
      </c>
      <c r="E10" s="61">
        <f>SUM(G10:U10)</f>
        <v>168</v>
      </c>
      <c r="F10" s="62">
        <f>E10/D10</f>
        <v>2</v>
      </c>
      <c r="G10" s="63">
        <v>0</v>
      </c>
      <c r="H10" s="63">
        <v>28</v>
      </c>
      <c r="I10" s="63">
        <v>28</v>
      </c>
      <c r="J10" s="63">
        <v>28</v>
      </c>
      <c r="K10" s="63">
        <v>0</v>
      </c>
      <c r="L10" s="63">
        <v>0</v>
      </c>
      <c r="M10" s="63">
        <v>0</v>
      </c>
      <c r="N10" s="63">
        <v>0</v>
      </c>
      <c r="O10" s="63">
        <v>0</v>
      </c>
      <c r="P10" s="63">
        <v>0</v>
      </c>
      <c r="Q10" s="63">
        <v>0</v>
      </c>
      <c r="R10" s="63">
        <v>28</v>
      </c>
      <c r="S10" s="63">
        <v>28</v>
      </c>
      <c r="T10" s="63">
        <v>28</v>
      </c>
      <c r="U10" s="63">
        <v>0</v>
      </c>
    </row>
    <row r="11" spans="1:25">
      <c r="A11" s="64" t="s">
        <v>39</v>
      </c>
      <c r="B11" s="75"/>
      <c r="C11" s="65"/>
      <c r="D11" s="66">
        <v>129</v>
      </c>
      <c r="E11" s="67">
        <f t="shared" ref="E11:E12" si="1">SUM(G11:U11)</f>
        <v>258</v>
      </c>
      <c r="F11" s="68">
        <f>E11/D11</f>
        <v>2</v>
      </c>
      <c r="G11" s="69">
        <v>0</v>
      </c>
      <c r="H11" s="69">
        <v>40</v>
      </c>
      <c r="I11" s="69">
        <v>40</v>
      </c>
      <c r="J11" s="69">
        <v>49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40</v>
      </c>
      <c r="S11" s="69">
        <v>40</v>
      </c>
      <c r="T11" s="69">
        <v>49</v>
      </c>
      <c r="U11" s="69">
        <v>0</v>
      </c>
    </row>
    <row r="12" spans="1:25">
      <c r="A12" s="70" t="s">
        <v>40</v>
      </c>
      <c r="B12" s="76"/>
      <c r="C12" s="71"/>
      <c r="D12" s="72">
        <v>70</v>
      </c>
      <c r="E12" s="61">
        <f t="shared" si="1"/>
        <v>70</v>
      </c>
      <c r="F12" s="62">
        <f>E12/D12</f>
        <v>1</v>
      </c>
      <c r="G12" s="73">
        <v>0</v>
      </c>
      <c r="H12" s="73">
        <v>20</v>
      </c>
      <c r="I12" s="73">
        <v>25</v>
      </c>
      <c r="J12" s="73">
        <v>25</v>
      </c>
      <c r="K12" s="73">
        <v>0</v>
      </c>
      <c r="L12" s="73">
        <v>0</v>
      </c>
      <c r="M12" s="73">
        <v>0</v>
      </c>
      <c r="N12" s="73">
        <v>0</v>
      </c>
      <c r="O12" s="73">
        <v>0</v>
      </c>
      <c r="P12" s="73">
        <v>0</v>
      </c>
      <c r="Q12" s="73">
        <v>0</v>
      </c>
      <c r="R12" s="73">
        <v>0</v>
      </c>
      <c r="S12" s="73">
        <v>0</v>
      </c>
      <c r="T12" s="73">
        <v>0</v>
      </c>
      <c r="U12" s="73">
        <v>0</v>
      </c>
    </row>
    <row r="15" spans="1:25" ht="15.75">
      <c r="A15" s="79" t="s">
        <v>16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</row>
    <row r="16" spans="1:25" ht="15.75">
      <c r="A16" s="11"/>
      <c r="B16" s="1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4">
      <c r="A17" s="3" t="s">
        <v>0</v>
      </c>
      <c r="B17" s="4" t="s">
        <v>1</v>
      </c>
      <c r="C17" s="4" t="s">
        <v>17</v>
      </c>
      <c r="D17" s="4" t="s">
        <v>2</v>
      </c>
      <c r="E17" s="4" t="s">
        <v>3</v>
      </c>
      <c r="F17" s="4" t="s">
        <v>4</v>
      </c>
      <c r="G17" s="4" t="s">
        <v>5</v>
      </c>
      <c r="H17" s="4" t="s">
        <v>6</v>
      </c>
      <c r="I17" s="4" t="s">
        <v>7</v>
      </c>
      <c r="J17" s="4" t="s">
        <v>8</v>
      </c>
      <c r="K17" s="4" t="s">
        <v>9</v>
      </c>
      <c r="L17" s="4" t="s">
        <v>10</v>
      </c>
      <c r="M17" s="4" t="s">
        <v>11</v>
      </c>
      <c r="N17" s="8" t="s">
        <v>12</v>
      </c>
    </row>
    <row r="18" spans="1:14">
      <c r="A18" s="7" t="s">
        <v>13</v>
      </c>
      <c r="B18" s="19" t="s">
        <v>18</v>
      </c>
      <c r="C18" s="6"/>
      <c r="D18" s="6"/>
      <c r="E18" s="6"/>
      <c r="F18" s="6"/>
      <c r="G18" s="6"/>
      <c r="H18" s="6"/>
      <c r="I18" s="6">
        <v>0</v>
      </c>
      <c r="J18" s="6"/>
      <c r="K18" s="6"/>
      <c r="L18" s="6"/>
      <c r="M18" s="6"/>
      <c r="N18" s="9">
        <f t="shared" ref="N18:N20" si="2">SUM(C18:M18)</f>
        <v>0</v>
      </c>
    </row>
    <row r="19" spans="1:14">
      <c r="A19" s="14" t="s">
        <v>14</v>
      </c>
      <c r="B19" s="20"/>
      <c r="C19" s="15"/>
      <c r="D19" s="15"/>
      <c r="E19" s="15"/>
      <c r="F19" s="15"/>
      <c r="G19" s="15"/>
      <c r="H19" s="15"/>
      <c r="I19" s="15">
        <v>0</v>
      </c>
      <c r="J19" s="15"/>
      <c r="K19" s="15"/>
      <c r="L19" s="15"/>
      <c r="M19" s="15"/>
      <c r="N19" s="17">
        <f t="shared" si="2"/>
        <v>0</v>
      </c>
    </row>
    <row r="20" spans="1:14">
      <c r="A20" s="12" t="s">
        <v>15</v>
      </c>
      <c r="B20" s="21"/>
      <c r="C20" s="13"/>
      <c r="D20" s="13"/>
      <c r="E20" s="13"/>
      <c r="F20" s="13"/>
      <c r="G20" s="13"/>
      <c r="H20" s="13"/>
      <c r="I20" s="13">
        <v>0</v>
      </c>
      <c r="J20" s="13"/>
      <c r="K20" s="13"/>
      <c r="L20" s="13"/>
      <c r="M20" s="13"/>
      <c r="N20" s="18">
        <f t="shared" si="2"/>
        <v>0</v>
      </c>
    </row>
  </sheetData>
  <mergeCells count="12">
    <mergeCell ref="E9:F9"/>
    <mergeCell ref="B10:B12"/>
    <mergeCell ref="C10:C12"/>
    <mergeCell ref="A1:K1"/>
    <mergeCell ref="D2:E2"/>
    <mergeCell ref="B3:B4"/>
    <mergeCell ref="A7:Y7"/>
    <mergeCell ref="G8:K8"/>
    <mergeCell ref="L8:P8"/>
    <mergeCell ref="Q8:U8"/>
    <mergeCell ref="B18:B20"/>
    <mergeCell ref="A15:N15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2022-03-18T06:58:11Z</dcterms:modified>
</cp:coreProperties>
</file>